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15450" windowHeight="1164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<sst xmlns="http://schemas.openxmlformats.org/spreadsheetml/2006/main" count="410" uniqueCount="332">
  <si>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</si>
  <si>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</si>
  <si>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</si>
  <si>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</si>
  <si>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</si>
  <si>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</si>
  <si>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</si>
  <si>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</si>
  <si>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</si>
  <si>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</si>
  <si>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</si>
  <si>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</si>
  <si>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</si>
  <si>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</si>
  <si>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</si>
  <si>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</si>
  <si>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</si>
  <si>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</si>
  <si>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</si>
  <si>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</si>
  <si>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</si>
  <si>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</si>
  <si>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</si>
  <si>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</si>
  <si>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</si>
  <si>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</si>
  <si>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</si>
  <si>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</si>
  <si>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</si>
  <si>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</si>
  <si>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</si>
  <si>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</si>
  <si>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</si>
  <si>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</si>
  <si>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</si>
  <si>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</si>
  <si>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</si>
  <si>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</si>
  <si>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</si>
  <si>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</si>
  <si>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</si>
  <si>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</si>
  <si>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</si>
  <si>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</si>
  <si>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</si>
  <si>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</si>
  <si>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</si>
  <si>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</si>
  <si>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</si>
  <si>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</si>
  <si>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</si>
  <si>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</si>
  <si>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</si>
  <si>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</si>
  <si>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</si>
  <si>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</si>
  <si>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</si>
  <si>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</si>
  <si>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</si>
  <si>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</si>
  <si>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</si>
  <si>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</si>
  <si>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</si>
  <si>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</si>
  <si>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</si>
  <si>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</si>
  <si>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</si>
  <si>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</si>
  <si>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</si>
  <si>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</si>
  <si>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</si>
  <si>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</si>
  <si>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</si>
  <si>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</si>
  <si>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</si>
  <si>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</si>
  <si>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</si>
  <si>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</si>
  <si>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</si>
  <si>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</si>
  <si>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</si>
  <si>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</si>
  <si>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</si>
  <si>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</si>
  <si>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</si>
  <si>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</si>
  <si>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</si>
  <si>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</si>
  <si>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</si>
  <si>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</si>
  <si>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</si>
  <si>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</si>
  <si>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</si>
  <si>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</si>
  <si>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</si>
  <si>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</si>
  <si>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</si>
  <si>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</si>
  <si>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</si>
  <si>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</si>
  <si>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</si>
  <si>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</si>
  <si>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</si>
  <si>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</si>
  <si>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</si>
  <si>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</si>
  <si>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</si>
  <si>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</si>
  <si>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</si>
  <si>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</si>
  <si>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</si>
  <si>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</si>
  <si>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</si>
  <si>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</si>
  <si>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</si>
  <si>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</si>
  <si>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</si>
  <si>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</si>
  <si>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</si>
  <si>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</si>
  <si>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</si>
  <si>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</si>
  <si>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</si>
  <si>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</si>
  <si>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</si>
  <si>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</si>
  <si>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</si>
  <si>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</si>
  <si>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</si>
  <si>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</si>
  <si>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</si>
  <si>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</si>
  <si>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</si>
  <si>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</si>
  <si>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</si>
  <si>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</si>
  <si>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</si>
  <si>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</si>
  <si>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</si>
  <si>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</si>
  <si>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</si>
  <si>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</si>
  <si>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</si>
  <si>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</si>
  <si>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</si>
  <si>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</si>
  <si>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</si>
  <si>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</si>
  <si>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</si>
  <si>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</si>
  <si>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</si>
  <si>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</si>
  <si>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</si>
  <si>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</si>
  <si>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</si>
  <si>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</si>
  <si>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</si>
  <si>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</si>
  <si>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</si>
  <si>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</si>
  <si>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</si>
  <si>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</si>
  <si>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</si>
  <si>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</si>
  <si>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</si>
  <si>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</si>
  <si>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</si>
  <si>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</si>
  <si>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</si>
  <si>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</si>
  <si>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</si>
  <si>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</si>
  <si>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</si>
  <si>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</si>
  <si>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</si>
  <si>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</si>
  <si>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</si>
  <si>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</si>
  <si>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</si>
  <si>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</si>
  <si>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</si>
  <si>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</si>
  <si>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</si>
  <si>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</si>
  <si>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</si>
  <si>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</si>
  <si>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</si>
  <si>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</si>
  <si>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</si>
  <si>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</si>
  <si>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</si>
  <si>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</si>
  <si>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</si>
  <si>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</si>
  <si>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</si>
  <si>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</si>
  <si>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</si>
  <si>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</si>
  <si>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</si>
  <si>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</si>
  <si>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</si>
  <si>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</si>
  <si>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</si>
  <si>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</si>
  <si>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</si>
  <si>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</si>
  <si>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</si>
  <si>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</si>
  <si>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</si>
  <si>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</si>
  <si>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</si>
  <si>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</si>
  <si>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</si>
  <si>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</si>
  <si>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</si>
  <si>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</si>
  <si>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</si>
  <si>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</si>
  <si>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</si>
  <si>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</si>
  <si>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</si>
  <si>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</si>
  <si>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</si>
  <si>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</si>
  <si>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</si>
  <si>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</si>
  <si>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</si>
  <si>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</si>
  <si>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</si>
  <si>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</si>
  <si>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</si>
  <si>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</si>
  <si>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</si>
  <si>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</si>
  <si>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</si>
  <si>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</si>
  <si>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</si>
  <si>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</si>
  <si>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</si>
  <si>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</si>
  <si>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</si>
  <si>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</si>
  <si>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</si>
  <si>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</si>
  <si>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</si>
  <si>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</si>
  <si>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</si>
  <si>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</si>
  <si>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</si>
  <si>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</si>
  <si>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</si>
  <si>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</si>
  <si>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</si>
  <si>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</si>
  <si>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</si>
  <si>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</si>
  <si>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</si>
  <si>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</si>
  <si>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</si>
  <si>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</si>
  <si>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</si>
  <si>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</si>
  <si>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</si>
  <si>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</si>
  <si>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</si>
  <si>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</si>
  <si>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</si>
  <si>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</si>
  <si>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</si>
  <si>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</si>
  <si>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</si>
  <si>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</si>
  <si>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</si>
  <si>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</si>
  <si>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</si>
  <si>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</si>
  <si>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</si>
  <si>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</si>
  <si>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</si>
  <si>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</si>
  <si>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</si>
  <si>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</si>
  <si>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</si>
  <si>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</si>
  <si>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</si>
  <si>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</si>
  <si>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</si>
  <si>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</si>
  <si>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</si>
  <si>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</si>
  <si>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</si>
  <si>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</si>
  <si>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</si>
  <si>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</si>
  <si>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</si>
  <si>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</si>
  <si>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</si>
  <si>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</si>
  <si>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</si>
  <si>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</si>
  <si>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</si>
  <si>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</si>
  <si>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</si>
  <si>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</si>
  <si>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</si>
  <si>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</si>
  <si>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</si>
  <si>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</si>
  <si>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</si>
  <si>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</si>
  <si>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</si>
  <si>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</si>
  <si>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</si>
  <si>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</si>
  <si>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</si>
  <si>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</si>
  <si>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</si>
  <si>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</si>
  <si>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</si>
  <si>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</si>
  <si>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</si>
  <si>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</si>
  <si>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</si>
  <si>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Нестеровский район</t>
  </si>
  <si>
    <t>МАОУ СОШ г. Нестерова</t>
  </si>
  <si>
    <t>Гурьев Никита Сергеевич</t>
  </si>
  <si>
    <t>директор</t>
  </si>
  <si>
    <t>nsgurev@mail.ru</t>
  </si>
  <si>
    <t>да</t>
  </si>
  <si>
    <t>х</t>
  </si>
  <si>
    <t>нет</t>
  </si>
  <si>
    <t>в соответсвии с рекомендациями ПМПК,  ИПР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</si>
</sst>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2" borderId="24" xfId="0" applyNumberFormat="1" applyFill="1" applyBorder="1" applyAlignment="1" applyProtection="1">
      <alignment horizontal="left" vertical="top"/>
      <protection locked="0"/>
    </xf>
    <xf numFmtId="0" fontId="0" fillId="2" borderId="25" xfId="0" applyNumberFormat="1" applyFill="1" applyBorder="1" applyAlignment="1" applyProtection="1">
      <alignment horizontal="left" vertical="top"/>
      <protection locked="0"/>
    </xf>
    <xf numFmtId="0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0" fontId="0" fillId="2" borderId="27" xfId="0" applyNumberFormat="1" applyFill="1" applyBorder="1" applyAlignment="1" applyProtection="1">
      <alignment horizontal="left" vertical="top"/>
      <protection locked="0"/>
    </xf>
    <xf numFmtId="0" fontId="0" fillId="2" borderId="28" xfId="0" applyNumberFormat="1" applyFill="1" applyBorder="1" applyAlignment="1" applyProtection="1">
      <alignment horizontal="left" vertical="top"/>
      <protection locked="0"/>
    </xf>
    <xf numFmtId="0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0" fontId="0" fillId="2" borderId="27" xfId="0" applyNumberFormat="1" applyFill="1" applyBorder="1" applyAlignment="1" applyProtection="1">
      <alignment horizontal="center" vertical="top"/>
      <protection locked="0"/>
    </xf>
    <xf numFmtId="10" fontId="0" fillId="2" borderId="28" xfId="0" applyNumberFormat="1" applyFill="1" applyBorder="1" applyAlignment="1" applyProtection="1">
      <alignment horizontal="center" vertical="top"/>
      <protection locked="0"/>
    </xf>
    <xf numFmtId="10" fontId="0" fillId="2" borderId="29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2" borderId="27" xfId="0" applyNumberFormat="1" applyFill="1" applyBorder="1" applyAlignment="1" applyProtection="1">
      <alignment horizontal="left" vertical="top" wrapText="1"/>
      <protection locked="0"/>
    </xf>
    <xf numFmtId="0" fontId="0" fillId="2" borderId="28" xfId="0" applyNumberFormat="1" applyFill="1" applyBorder="1" applyAlignment="1" applyProtection="1">
      <alignment horizontal="left" vertical="top" wrapText="1"/>
      <protection locked="0"/>
    </xf>
    <xf numFmtId="0" fontId="0" fillId="2" borderId="29" xfId="0" applyNumberFormat="1" applyFill="1" applyBorder="1" applyAlignment="1" applyProtection="1">
      <alignment horizontal="left" vertical="top" wrapText="1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 indent="2"/>
    </xf>
    <xf numFmtId="0" fontId="0" fillId="2" borderId="24" xfId="0" applyNumberFormat="1" applyFill="1" applyBorder="1" applyAlignment="1" applyProtection="1">
      <alignment horizontal="left" vertical="top" wrapText="1"/>
      <protection locked="0"/>
    </xf>
    <xf numFmtId="0" fontId="0" fillId="2" borderId="25" xfId="0" applyNumberFormat="1" applyFill="1" applyBorder="1" applyAlignment="1" applyProtection="1">
      <alignment horizontal="left" vertical="top" wrapText="1"/>
      <protection locked="0"/>
    </xf>
    <xf numFmtId="0" fontId="0" fillId="2" borderId="26" xfId="0" applyNumberForma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0" fontId="0" fillId="2" borderId="24" xfId="0" applyNumberFormat="1" applyFill="1" applyBorder="1" applyAlignment="1" applyProtection="1">
      <alignment horizontal="left" vertical="top" wrapText="1" indent="1"/>
      <protection locked="0"/>
    </xf>
    <xf numFmtId="0" fontId="0" fillId="2" borderId="25" xfId="0" applyNumberFormat="1" applyFill="1" applyBorder="1" applyAlignment="1" applyProtection="1">
      <alignment horizontal="left" vertical="top" wrapText="1" indent="1"/>
      <protection locked="0"/>
    </xf>
    <xf numFmtId="0" fontId="0" fillId="2" borderId="26" xfId="0" applyNumberFormat="1" applyFill="1" applyBorder="1" applyAlignment="1" applyProtection="1">
      <alignment horizontal="left" vertical="top" wrapText="1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82" zoomScale="90" zoomScaleNormal="90" workbookViewId="0">
      <selection activeCell="E20" sqref="E20:Q20"/>
    </sheetView>
  </sheetViews>
  <sheetFormatPr defaultColWidth="9.140625"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51" t="s">
        <v>217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53" t="s">
        <v>214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1:17" ht="15.75" thickBot="1" x14ac:dyDescent="0.3">
      <c r="B5" s="20"/>
      <c r="C5" s="153" t="s">
        <v>215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</row>
    <row r="6" spans="1:17" ht="31.5" customHeight="1" thickBot="1" x14ac:dyDescent="0.3">
      <c r="B6" s="26"/>
      <c r="C6" s="155" t="s">
        <v>216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6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21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57" t="s">
        <v>218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</row>
    <row r="12" spans="1:17" ht="15.75" thickBot="1" x14ac:dyDescent="0.3">
      <c r="B12" s="148" t="s">
        <v>323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50"/>
    </row>
    <row r="14" spans="1:17" ht="15.75" thickBot="1" x14ac:dyDescent="0.3">
      <c r="B14" s="157" t="s">
        <v>219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1:17" ht="32.25" customHeight="1" thickBot="1" x14ac:dyDescent="0.3">
      <c r="B15" s="148" t="s">
        <v>324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50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47" t="s">
        <v>90</v>
      </c>
      <c r="C18" s="147"/>
      <c r="D18" s="147"/>
      <c r="E18" s="148" t="s">
        <v>325</v>
      </c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50"/>
    </row>
    <row r="19" spans="2:17" ht="30.75" customHeight="1" thickBot="1" x14ac:dyDescent="0.3">
      <c r="B19" s="147" t="s">
        <v>88</v>
      </c>
      <c r="C19" s="147"/>
      <c r="D19" s="147"/>
      <c r="E19" s="148" t="s">
        <v>326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50"/>
    </row>
    <row r="20" spans="2:17" ht="15.75" thickBot="1" x14ac:dyDescent="0.3">
      <c r="B20" s="147" t="s">
        <v>89</v>
      </c>
      <c r="C20" s="147"/>
      <c r="D20" s="147"/>
      <c r="E20" s="148">
        <v>84014422675</v>
      </c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50"/>
    </row>
    <row r="21" spans="2:17" ht="15.75" thickBot="1" x14ac:dyDescent="0.3">
      <c r="B21" s="147" t="s">
        <v>87</v>
      </c>
      <c r="C21" s="147"/>
      <c r="D21" s="147"/>
      <c r="E21" s="148" t="s">
        <v>327</v>
      </c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50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144" t="s">
        <v>328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328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328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5" t="s">
        <v>230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7"/>
      <c r="Q34" s="31"/>
    </row>
    <row r="35" spans="2:17" ht="15.75" thickBot="1" x14ac:dyDescent="0.3">
      <c r="B35" s="135" t="s">
        <v>231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7"/>
      <c r="Q35" s="31" t="s">
        <v>329</v>
      </c>
    </row>
    <row r="36" spans="2:17" ht="15.75" thickBot="1" x14ac:dyDescent="0.3">
      <c r="B36" s="135" t="s">
        <v>232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7"/>
      <c r="Q36" s="31" t="s">
        <v>329</v>
      </c>
    </row>
    <row r="37" spans="2:17" ht="15.75" thickBot="1" x14ac:dyDescent="0.3">
      <c r="B37" s="135" t="s">
        <v>233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7"/>
      <c r="Q37" s="31"/>
    </row>
    <row r="38" spans="2:17" ht="15.75" thickBot="1" x14ac:dyDescent="0.3">
      <c r="B38" s="135" t="s">
        <v>234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7"/>
      <c r="Q38" s="31"/>
    </row>
    <row r="39" spans="2:17" ht="15.75" thickBot="1" x14ac:dyDescent="0.3">
      <c r="B39" s="135" t="s">
        <v>235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7"/>
      <c r="Q39" s="31" t="s">
        <v>329</v>
      </c>
    </row>
    <row r="40" spans="2:17" ht="15.75" thickBot="1" x14ac:dyDescent="0.3">
      <c r="B40" s="135" t="s">
        <v>236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7"/>
      <c r="Q40" s="31" t="s">
        <v>329</v>
      </c>
    </row>
    <row r="41" spans="2:17" ht="15.75" thickBot="1" x14ac:dyDescent="0.3">
      <c r="B41" s="135" t="s">
        <v>237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7"/>
      <c r="Q41" s="31"/>
    </row>
    <row r="42" spans="2:17" ht="15.75" thickBot="1" x14ac:dyDescent="0.3">
      <c r="B42" s="138" t="s">
        <v>238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40"/>
      <c r="Q42" s="31"/>
    </row>
    <row r="43" spans="2:17" ht="45" customHeight="1" thickBot="1" x14ac:dyDescent="0.3">
      <c r="B43" s="141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3"/>
    </row>
    <row r="45" spans="2:17" ht="33.75" customHeight="1" thickBot="1" x14ac:dyDescent="0.3">
      <c r="B45" s="53" t="s">
        <v>258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5" t="s">
        <v>239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7"/>
      <c r="Q46" s="31"/>
    </row>
    <row r="47" spans="2:17" ht="15.75" thickBot="1" x14ac:dyDescent="0.3">
      <c r="B47" s="135" t="s">
        <v>240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7"/>
      <c r="Q47" s="31" t="s">
        <v>329</v>
      </c>
    </row>
    <row r="48" spans="2:17" ht="15.75" thickBot="1" x14ac:dyDescent="0.3">
      <c r="B48" s="135" t="s">
        <v>241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7"/>
      <c r="Q48" s="31" t="s">
        <v>329</v>
      </c>
    </row>
    <row r="49" spans="2:17" ht="15.75" thickBot="1" x14ac:dyDescent="0.3">
      <c r="B49" s="135" t="s">
        <v>242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7"/>
      <c r="Q49" s="31"/>
    </row>
    <row r="50" spans="2:17" ht="33" customHeight="1" thickBot="1" x14ac:dyDescent="0.3">
      <c r="B50" s="135" t="s">
        <v>243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7"/>
      <c r="Q50" s="31" t="s">
        <v>329</v>
      </c>
    </row>
    <row r="51" spans="2:17" ht="15.75" thickBot="1" x14ac:dyDescent="0.3">
      <c r="B51" s="135" t="s">
        <v>244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7"/>
      <c r="Q51" s="31"/>
    </row>
    <row r="52" spans="2:17" ht="15.75" thickBot="1" x14ac:dyDescent="0.3">
      <c r="B52" s="138" t="s">
        <v>245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40"/>
      <c r="Q52" s="32"/>
    </row>
    <row r="53" spans="2:17" ht="47.25" customHeight="1" thickBot="1" x14ac:dyDescent="0.3">
      <c r="B53" s="141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3"/>
    </row>
    <row r="55" spans="2:17" ht="32.25" customHeight="1" thickBot="1" x14ac:dyDescent="0.3">
      <c r="B55" s="53" t="s">
        <v>248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328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249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330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251</v>
      </c>
      <c r="C62" s="102"/>
      <c r="D62" s="102"/>
      <c r="E62" s="102"/>
      <c r="F62" s="102"/>
      <c r="G62" s="102"/>
      <c r="H62" s="102"/>
      <c r="I62" s="102"/>
      <c r="J62" s="110" t="s">
        <v>252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61" t="s">
        <v>253</v>
      </c>
      <c r="C63" s="162"/>
      <c r="D63" s="162"/>
      <c r="E63" s="162"/>
      <c r="F63" s="162"/>
      <c r="G63" s="162"/>
      <c r="H63" s="162"/>
      <c r="I63" s="163"/>
      <c r="J63" s="158">
        <v>50</v>
      </c>
      <c r="K63" s="159"/>
      <c r="L63" s="159"/>
      <c r="M63" s="159"/>
      <c r="N63" s="159"/>
      <c r="O63" s="159"/>
      <c r="P63" s="159"/>
      <c r="Q63" s="160"/>
    </row>
    <row r="64" spans="2:17" ht="15.75" thickBot="1" x14ac:dyDescent="0.3">
      <c r="B64" s="161" t="s">
        <v>254</v>
      </c>
      <c r="C64" s="162"/>
      <c r="D64" s="162"/>
      <c r="E64" s="162"/>
      <c r="F64" s="162"/>
      <c r="G64" s="162"/>
      <c r="H64" s="162"/>
      <c r="I64" s="163"/>
      <c r="J64" s="158">
        <v>53</v>
      </c>
      <c r="K64" s="159"/>
      <c r="L64" s="159"/>
      <c r="M64" s="159"/>
      <c r="N64" s="159"/>
      <c r="O64" s="159"/>
      <c r="P64" s="159"/>
      <c r="Q64" s="160"/>
    </row>
    <row r="65" spans="2:17" ht="15.75" thickBot="1" x14ac:dyDescent="0.3">
      <c r="B65" s="161" t="s">
        <v>255</v>
      </c>
      <c r="C65" s="162"/>
      <c r="D65" s="162"/>
      <c r="E65" s="162"/>
      <c r="F65" s="162"/>
      <c r="G65" s="162"/>
      <c r="H65" s="162"/>
      <c r="I65" s="163"/>
      <c r="J65" s="158">
        <v>53</v>
      </c>
      <c r="K65" s="159"/>
      <c r="L65" s="159"/>
      <c r="M65" s="159"/>
      <c r="N65" s="159"/>
      <c r="O65" s="159"/>
      <c r="P65" s="159"/>
      <c r="Q65" s="160"/>
    </row>
    <row r="67" spans="2:17" ht="32.25" customHeight="1" x14ac:dyDescent="0.25">
      <c r="B67" s="37" t="s">
        <v>256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5" t="s">
        <v>259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7"/>
      <c r="Q69" s="31" t="s">
        <v>329</v>
      </c>
    </row>
    <row r="70" spans="2:17" ht="45.75" customHeight="1" thickBot="1" x14ac:dyDescent="0.3">
      <c r="B70" s="135" t="s">
        <v>260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7"/>
      <c r="Q70" s="31" t="s">
        <v>329</v>
      </c>
    </row>
    <row r="71" spans="2:17" ht="32.25" customHeight="1" thickBot="1" x14ac:dyDescent="0.3">
      <c r="B71" s="135" t="s">
        <v>261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7"/>
      <c r="Q71" s="31" t="s">
        <v>329</v>
      </c>
    </row>
    <row r="72" spans="2:17" ht="29.25" customHeight="1" thickBot="1" x14ac:dyDescent="0.3">
      <c r="B72" s="135" t="s">
        <v>262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7"/>
      <c r="Q72" s="31"/>
    </row>
    <row r="73" spans="2:17" ht="15.75" thickBot="1" x14ac:dyDescent="0.3">
      <c r="B73" s="135" t="s">
        <v>263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7"/>
      <c r="Q73" s="31" t="s">
        <v>329</v>
      </c>
    </row>
    <row r="74" spans="2:17" ht="15.75" thickBot="1" x14ac:dyDescent="0.3">
      <c r="B74" s="135" t="s">
        <v>264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7"/>
      <c r="Q74" s="31"/>
    </row>
    <row r="75" spans="2:17" ht="64.5" customHeight="1" thickBot="1" x14ac:dyDescent="0.3">
      <c r="B75" s="135" t="s">
        <v>265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7"/>
      <c r="Q75" s="31"/>
    </row>
    <row r="76" spans="2:17" ht="48.75" customHeight="1" thickBot="1" x14ac:dyDescent="0.3">
      <c r="B76" s="135" t="s">
        <v>266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7"/>
      <c r="Q76" s="31"/>
    </row>
    <row r="77" spans="2:17" ht="15.75" thickBot="1" x14ac:dyDescent="0.3">
      <c r="B77" s="138" t="s">
        <v>245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40"/>
      <c r="Q77" s="32"/>
    </row>
    <row r="78" spans="2:17" ht="48" customHeight="1" thickBot="1" x14ac:dyDescent="0.3">
      <c r="B78" s="141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3"/>
    </row>
    <row r="80" spans="2:17" ht="32.25" customHeight="1" thickBot="1" x14ac:dyDescent="0.3">
      <c r="B80" s="53" t="s">
        <v>267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5" t="s">
        <v>268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7"/>
      <c r="Q81" s="31"/>
    </row>
    <row r="82" spans="2:17" ht="46.5" customHeight="1" thickBot="1" x14ac:dyDescent="0.3">
      <c r="B82" s="135" t="s">
        <v>269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7"/>
      <c r="Q82" s="31"/>
    </row>
    <row r="83" spans="2:17" ht="33" customHeight="1" thickBot="1" x14ac:dyDescent="0.3">
      <c r="B83" s="135" t="s">
        <v>270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7"/>
      <c r="Q83" s="31"/>
    </row>
    <row r="84" spans="2:17" ht="32.25" customHeight="1" thickBot="1" x14ac:dyDescent="0.3">
      <c r="B84" s="135" t="s">
        <v>271</v>
      </c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7"/>
      <c r="Q84" s="31"/>
    </row>
    <row r="85" spans="2:17" ht="33" customHeight="1" thickBot="1" x14ac:dyDescent="0.3">
      <c r="B85" s="135" t="s">
        <v>272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7"/>
      <c r="Q85" s="31" t="s">
        <v>329</v>
      </c>
    </row>
    <row r="86" spans="2:17" ht="43.5" customHeight="1" thickBot="1" x14ac:dyDescent="0.3">
      <c r="B86" s="135" t="s">
        <v>273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7"/>
      <c r="Q86" s="31"/>
    </row>
    <row r="87" spans="2:17" ht="30.75" customHeight="1" thickBot="1" x14ac:dyDescent="0.3">
      <c r="B87" s="135" t="s">
        <v>274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7"/>
      <c r="Q87" s="31" t="s">
        <v>329</v>
      </c>
    </row>
    <row r="88" spans="2:17" ht="31.5" customHeight="1" thickBot="1" x14ac:dyDescent="0.3">
      <c r="B88" s="135" t="s">
        <v>275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7"/>
      <c r="Q88" s="31" t="s">
        <v>329</v>
      </c>
    </row>
    <row r="89" spans="2:17" ht="62.25" customHeight="1" thickBot="1" x14ac:dyDescent="0.3">
      <c r="B89" s="135" t="s">
        <v>276</v>
      </c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7"/>
      <c r="Q89" s="31" t="s">
        <v>329</v>
      </c>
    </row>
    <row r="90" spans="2:17" ht="15.75" thickBot="1" x14ac:dyDescent="0.3">
      <c r="B90" s="138" t="s">
        <v>277</v>
      </c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40"/>
      <c r="Q90" s="32"/>
    </row>
    <row r="91" spans="2:17" ht="46.5" customHeight="1" thickBot="1" x14ac:dyDescent="0.3">
      <c r="B91" s="141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3"/>
    </row>
    <row r="93" spans="2:17" ht="31.5" customHeight="1" x14ac:dyDescent="0.25">
      <c r="B93" s="53" t="s">
        <v>278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279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64" t="s">
        <v>328</v>
      </c>
      <c r="K95" s="164"/>
      <c r="L95" s="164"/>
      <c r="M95" s="164"/>
      <c r="N95" s="36">
        <v>2</v>
      </c>
      <c r="O95" s="36"/>
      <c r="P95" s="36"/>
      <c r="Q95" s="36"/>
    </row>
    <row r="96" spans="2:17" ht="15.75" thickBot="1" x14ac:dyDescent="0.3">
      <c r="B96" s="45" t="s">
        <v>280</v>
      </c>
      <c r="C96" s="45"/>
      <c r="D96" s="45"/>
      <c r="E96" s="45"/>
      <c r="F96" s="45"/>
      <c r="G96" s="45"/>
      <c r="H96" s="45"/>
      <c r="I96" s="63"/>
      <c r="J96" s="164" t="s">
        <v>328</v>
      </c>
      <c r="K96" s="164"/>
      <c r="L96" s="164"/>
      <c r="M96" s="164"/>
      <c r="N96" s="36">
        <v>1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64" t="s">
        <v>328</v>
      </c>
      <c r="K97" s="164"/>
      <c r="L97" s="164"/>
      <c r="M97" s="164"/>
      <c r="N97" s="36">
        <v>2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64" t="s">
        <v>328</v>
      </c>
      <c r="K98" s="164"/>
      <c r="L98" s="164"/>
      <c r="M98" s="164"/>
      <c r="N98" s="36">
        <v>1</v>
      </c>
      <c r="O98" s="36"/>
      <c r="P98" s="36"/>
      <c r="Q98" s="36"/>
    </row>
    <row r="100" spans="1:17" x14ac:dyDescent="0.25">
      <c r="B100" s="53" t="s">
        <v>281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279</v>
      </c>
      <c r="K101" s="51"/>
      <c r="L101" s="51"/>
      <c r="M101" s="51"/>
      <c r="N101" s="51" t="s">
        <v>282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64" t="s">
        <v>328</v>
      </c>
      <c r="K102" s="164"/>
      <c r="L102" s="164"/>
      <c r="M102" s="164"/>
      <c r="N102" s="36">
        <v>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64" t="s">
        <v>330</v>
      </c>
      <c r="K103" s="164"/>
      <c r="L103" s="164"/>
      <c r="M103" s="164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64" t="s">
        <v>330</v>
      </c>
      <c r="K104" s="164"/>
      <c r="L104" s="164"/>
      <c r="M104" s="164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64" t="s">
        <v>330</v>
      </c>
      <c r="K105" s="164"/>
      <c r="L105" s="164"/>
      <c r="M105" s="164"/>
      <c r="N105" s="36">
        <v>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64" t="s">
        <v>330</v>
      </c>
      <c r="K106" s="164"/>
      <c r="L106" s="164"/>
      <c r="M106" s="164"/>
      <c r="N106" s="36">
        <v>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64" t="s">
        <v>328</v>
      </c>
      <c r="K107" s="164"/>
      <c r="L107" s="164"/>
      <c r="M107" s="164"/>
      <c r="N107" s="36">
        <v>0</v>
      </c>
      <c r="O107" s="36"/>
      <c r="P107" s="36"/>
      <c r="Q107" s="36"/>
    </row>
    <row r="108" spans="1:17" ht="15.75" thickBot="1" x14ac:dyDescent="0.3">
      <c r="B108" s="165" t="s">
        <v>113</v>
      </c>
      <c r="C108" s="165"/>
      <c r="D108" s="165"/>
      <c r="E108" s="165"/>
      <c r="F108" s="165"/>
      <c r="G108" s="165"/>
      <c r="H108" s="165"/>
      <c r="I108" s="166"/>
      <c r="J108" s="176"/>
      <c r="K108" s="177"/>
      <c r="L108" s="177"/>
      <c r="M108" s="178"/>
      <c r="N108" s="170"/>
      <c r="O108" s="171"/>
      <c r="P108" s="171"/>
      <c r="Q108" s="172"/>
    </row>
    <row r="109" spans="1:17" ht="45.75" customHeight="1" thickBot="1" x14ac:dyDescent="0.3">
      <c r="B109" s="167"/>
      <c r="C109" s="168"/>
      <c r="D109" s="168"/>
      <c r="E109" s="168"/>
      <c r="F109" s="168"/>
      <c r="G109" s="168"/>
      <c r="H109" s="168"/>
      <c r="I109" s="169"/>
      <c r="J109" s="173"/>
      <c r="K109" s="174"/>
      <c r="L109" s="174"/>
      <c r="M109" s="175"/>
      <c r="N109" s="173"/>
      <c r="O109" s="174"/>
      <c r="P109" s="174"/>
      <c r="Q109" s="175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283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39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1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4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9">
        <v>1</v>
      </c>
      <c r="K118" s="130"/>
      <c r="L118" s="130"/>
      <c r="M118" s="130"/>
      <c r="N118" s="130"/>
      <c r="O118" s="130"/>
      <c r="P118" s="130"/>
      <c r="Q118" s="131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285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35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286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331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290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32">
        <v>28</v>
      </c>
      <c r="K128" s="133"/>
      <c r="L128" s="133"/>
      <c r="M128" s="134"/>
      <c r="N128" s="115">
        <v>0.72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32">
        <v>11</v>
      </c>
      <c r="K129" s="133"/>
      <c r="L129" s="133"/>
      <c r="M129" s="134"/>
      <c r="N129" s="115">
        <v>0.28000000000000003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32">
        <v>0</v>
      </c>
      <c r="K130" s="133"/>
      <c r="L130" s="133"/>
      <c r="M130" s="134"/>
      <c r="N130" s="115">
        <v>0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32">
        <v>8</v>
      </c>
      <c r="K131" s="133"/>
      <c r="L131" s="133"/>
      <c r="M131" s="134"/>
      <c r="N131" s="115">
        <v>0.22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32">
        <v>13</v>
      </c>
      <c r="K132" s="133"/>
      <c r="L132" s="133"/>
      <c r="M132" s="134"/>
      <c r="N132" s="115">
        <v>0.33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32">
        <v>17</v>
      </c>
      <c r="K133" s="133"/>
      <c r="L133" s="133"/>
      <c r="M133" s="134"/>
      <c r="N133" s="115">
        <v>0.45</v>
      </c>
      <c r="O133" s="116"/>
      <c r="P133" s="116"/>
      <c r="Q133" s="117"/>
    </row>
    <row r="135" spans="2:17" x14ac:dyDescent="0.25">
      <c r="B135" s="114" t="s">
        <v>291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1</v>
      </c>
      <c r="M139" s="36"/>
      <c r="N139" s="36">
        <v>0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1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292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293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294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3</v>
      </c>
      <c r="E154" s="103"/>
      <c r="F154" s="103"/>
      <c r="G154" s="103"/>
      <c r="H154" s="103"/>
      <c r="I154" s="103"/>
      <c r="J154" s="103"/>
      <c r="K154" s="103"/>
      <c r="L154" s="103">
        <v>76</v>
      </c>
      <c r="M154" s="103"/>
      <c r="N154" s="103"/>
      <c r="O154" s="103"/>
      <c r="P154" s="103"/>
      <c r="Q154" s="103"/>
    </row>
    <row r="155" spans="2:17" ht="15.75" thickBot="1" x14ac:dyDescent="0.3">
      <c r="B155" s="108">
        <v>2</v>
      </c>
      <c r="C155" s="109"/>
      <c r="D155" s="103">
        <v>2</v>
      </c>
      <c r="E155" s="103"/>
      <c r="F155" s="103">
        <v>2</v>
      </c>
      <c r="G155" s="103"/>
      <c r="H155" s="103"/>
      <c r="I155" s="103"/>
      <c r="J155" s="103"/>
      <c r="K155" s="103"/>
      <c r="L155" s="103">
        <v>54</v>
      </c>
      <c r="M155" s="103"/>
      <c r="N155" s="103">
        <v>3</v>
      </c>
      <c r="O155" s="103"/>
      <c r="P155" s="103">
        <v>1</v>
      </c>
      <c r="Q155" s="103"/>
    </row>
    <row r="156" spans="2:17" ht="15.75" thickBot="1" x14ac:dyDescent="0.3">
      <c r="B156" s="108">
        <v>3</v>
      </c>
      <c r="C156" s="109"/>
      <c r="D156" s="103">
        <v>3</v>
      </c>
      <c r="E156" s="103"/>
      <c r="F156" s="103">
        <v>2</v>
      </c>
      <c r="G156" s="103"/>
      <c r="H156" s="103"/>
      <c r="I156" s="103"/>
      <c r="J156" s="103"/>
      <c r="K156" s="103"/>
      <c r="L156" s="103">
        <v>72</v>
      </c>
      <c r="M156" s="103"/>
      <c r="N156" s="103">
        <v>5</v>
      </c>
      <c r="O156" s="103"/>
      <c r="P156" s="103">
        <v>2</v>
      </c>
      <c r="Q156" s="103"/>
    </row>
    <row r="157" spans="2:17" ht="15.75" thickBot="1" x14ac:dyDescent="0.3">
      <c r="B157" s="108">
        <v>4</v>
      </c>
      <c r="C157" s="109"/>
      <c r="D157" s="103">
        <v>2</v>
      </c>
      <c r="E157" s="103"/>
      <c r="F157" s="103">
        <v>1</v>
      </c>
      <c r="G157" s="103"/>
      <c r="H157" s="103"/>
      <c r="I157" s="103"/>
      <c r="J157" s="103"/>
      <c r="K157" s="103"/>
      <c r="L157" s="103">
        <v>59</v>
      </c>
      <c r="M157" s="103"/>
      <c r="N157" s="103">
        <v>3</v>
      </c>
      <c r="O157" s="103"/>
      <c r="P157" s="103"/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10</v>
      </c>
      <c r="E160" s="107"/>
      <c r="F160" s="107">
        <f t="shared" ref="F160" si="0">SUM(F154:G159)</f>
        <v>5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261</v>
      </c>
      <c r="M160" s="107"/>
      <c r="N160" s="107">
        <f t="shared" ref="N160" si="4">SUM(N154:O159)</f>
        <v>11</v>
      </c>
      <c r="O160" s="107"/>
      <c r="P160" s="107">
        <f t="shared" ref="P160" si="5">SUM(P154:Q159)</f>
        <v>3</v>
      </c>
      <c r="Q160" s="107"/>
    </row>
    <row r="161" spans="2:17" ht="15.75" thickBot="1" x14ac:dyDescent="0.3">
      <c r="B161" s="108">
        <v>5</v>
      </c>
      <c r="C161" s="109"/>
      <c r="D161" s="103">
        <v>3</v>
      </c>
      <c r="E161" s="103"/>
      <c r="F161" s="103">
        <v>2</v>
      </c>
      <c r="G161" s="103"/>
      <c r="H161" s="103"/>
      <c r="I161" s="103"/>
      <c r="J161" s="103"/>
      <c r="K161" s="103"/>
      <c r="L161" s="103">
        <v>62</v>
      </c>
      <c r="M161" s="103"/>
      <c r="N161" s="103">
        <v>4</v>
      </c>
      <c r="O161" s="103"/>
      <c r="P161" s="103"/>
      <c r="Q161" s="103"/>
    </row>
    <row r="162" spans="2:17" ht="15.75" thickBot="1" x14ac:dyDescent="0.3">
      <c r="B162" s="108">
        <v>6</v>
      </c>
      <c r="C162" s="109"/>
      <c r="D162" s="103">
        <v>2</v>
      </c>
      <c r="E162" s="103"/>
      <c r="F162" s="103">
        <v>1</v>
      </c>
      <c r="G162" s="103"/>
      <c r="H162" s="103"/>
      <c r="I162" s="103"/>
      <c r="J162" s="103"/>
      <c r="K162" s="103"/>
      <c r="L162" s="103">
        <v>58</v>
      </c>
      <c r="M162" s="103"/>
      <c r="N162" s="103">
        <v>2</v>
      </c>
      <c r="O162" s="103"/>
      <c r="P162" s="103">
        <v>1</v>
      </c>
      <c r="Q162" s="103"/>
    </row>
    <row r="163" spans="2:17" ht="15.75" thickBot="1" x14ac:dyDescent="0.3">
      <c r="B163" s="108">
        <v>7</v>
      </c>
      <c r="C163" s="109"/>
      <c r="D163" s="103">
        <v>3</v>
      </c>
      <c r="E163" s="103"/>
      <c r="F163" s="103">
        <v>2</v>
      </c>
      <c r="G163" s="103"/>
      <c r="H163" s="103"/>
      <c r="I163" s="103"/>
      <c r="J163" s="103"/>
      <c r="K163" s="103"/>
      <c r="L163" s="103">
        <v>62</v>
      </c>
      <c r="M163" s="103"/>
      <c r="N163" s="103">
        <v>6</v>
      </c>
      <c r="O163" s="103"/>
      <c r="P163" s="103"/>
      <c r="Q163" s="103"/>
    </row>
    <row r="164" spans="2:17" ht="15.75" thickBot="1" x14ac:dyDescent="0.3">
      <c r="B164" s="108">
        <v>8</v>
      </c>
      <c r="C164" s="109"/>
      <c r="D164" s="103">
        <v>3</v>
      </c>
      <c r="E164" s="103"/>
      <c r="F164" s="103">
        <v>2</v>
      </c>
      <c r="G164" s="103"/>
      <c r="H164" s="103"/>
      <c r="I164" s="103"/>
      <c r="J164" s="103"/>
      <c r="K164" s="103"/>
      <c r="L164" s="103">
        <v>60</v>
      </c>
      <c r="M164" s="103"/>
      <c r="N164" s="103">
        <v>5</v>
      </c>
      <c r="O164" s="103"/>
      <c r="P164" s="103">
        <v>1</v>
      </c>
      <c r="Q164" s="103"/>
    </row>
    <row r="165" spans="2:17" ht="15.75" thickBot="1" x14ac:dyDescent="0.3">
      <c r="B165" s="108">
        <v>9</v>
      </c>
      <c r="C165" s="109"/>
      <c r="D165" s="103">
        <v>3</v>
      </c>
      <c r="E165" s="103"/>
      <c r="F165" s="103">
        <v>2</v>
      </c>
      <c r="G165" s="103"/>
      <c r="H165" s="103"/>
      <c r="I165" s="103"/>
      <c r="J165" s="103"/>
      <c r="K165" s="103"/>
      <c r="L165" s="103">
        <v>57</v>
      </c>
      <c r="M165" s="103"/>
      <c r="N165" s="103">
        <v>4</v>
      </c>
      <c r="O165" s="103"/>
      <c r="P165" s="103"/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14</v>
      </c>
      <c r="E167" s="107"/>
      <c r="F167" s="107">
        <f t="shared" ref="F167" si="6">SUM(F161:G166)</f>
        <v>9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299</v>
      </c>
      <c r="M167" s="107"/>
      <c r="N167" s="107">
        <f t="shared" ref="N167" si="10">SUM(N161:O166)</f>
        <v>21</v>
      </c>
      <c r="O167" s="107"/>
      <c r="P167" s="107">
        <f t="shared" ref="P167" si="11">SUM(P161:Q166)</f>
        <v>2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/>
      <c r="G168" s="103"/>
      <c r="H168" s="103"/>
      <c r="I168" s="103"/>
      <c r="J168" s="103"/>
      <c r="K168" s="103"/>
      <c r="L168" s="103">
        <v>22</v>
      </c>
      <c r="M168" s="103"/>
      <c r="N168" s="103"/>
      <c r="O168" s="103"/>
      <c r="P168" s="103"/>
      <c r="Q168" s="103"/>
    </row>
    <row r="169" spans="2:17" ht="15.75" thickBot="1" x14ac:dyDescent="0.3">
      <c r="B169" s="108">
        <v>11</v>
      </c>
      <c r="C169" s="109"/>
      <c r="D169" s="103">
        <v>1</v>
      </c>
      <c r="E169" s="103"/>
      <c r="F169" s="103"/>
      <c r="G169" s="103"/>
      <c r="H169" s="103"/>
      <c r="I169" s="103"/>
      <c r="J169" s="103"/>
      <c r="K169" s="103"/>
      <c r="L169" s="103">
        <v>13</v>
      </c>
      <c r="M169" s="103"/>
      <c r="N169" s="103"/>
      <c r="O169" s="103"/>
      <c r="P169" s="103"/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35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26</v>
      </c>
      <c r="E171" s="106"/>
      <c r="F171" s="106">
        <f t="shared" ref="F171" si="18">SUM(F160,F167,F170)</f>
        <v>14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595</v>
      </c>
      <c r="M171" s="106"/>
      <c r="N171" s="106">
        <f t="shared" ref="N171" si="22">SUM(N160,N167,N170)</f>
        <v>32</v>
      </c>
      <c r="O171" s="106"/>
      <c r="P171" s="106">
        <f t="shared" ref="P171" si="23">SUM(P160,P167,P170)</f>
        <v>5</v>
      </c>
      <c r="Q171" s="106"/>
    </row>
    <row r="173" spans="2:17" x14ac:dyDescent="0.25">
      <c r="B173" s="114" t="s">
        <v>295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296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297</v>
      </c>
      <c r="O175" s="110"/>
      <c r="P175" s="110"/>
      <c r="Q175" s="110"/>
    </row>
    <row r="176" spans="2:17" ht="15.75" thickBot="1" x14ac:dyDescent="0.3">
      <c r="B176" s="45" t="s">
        <v>298</v>
      </c>
      <c r="C176" s="45"/>
      <c r="D176" s="45"/>
      <c r="E176" s="45"/>
      <c r="F176" s="45"/>
      <c r="G176" s="45"/>
      <c r="H176" s="45"/>
      <c r="I176" s="63"/>
      <c r="J176" s="132">
        <v>0</v>
      </c>
      <c r="K176" s="133"/>
      <c r="L176" s="133"/>
      <c r="M176" s="134"/>
      <c r="N176" s="132">
        <v>0</v>
      </c>
      <c r="O176" s="133"/>
      <c r="P176" s="133"/>
      <c r="Q176" s="134"/>
    </row>
    <row r="177" spans="1:17" ht="15.75" thickBot="1" x14ac:dyDescent="0.3">
      <c r="B177" s="45" t="s">
        <v>299</v>
      </c>
      <c r="C177" s="45"/>
      <c r="D177" s="45"/>
      <c r="E177" s="45"/>
      <c r="F177" s="45"/>
      <c r="G177" s="45"/>
      <c r="H177" s="45"/>
      <c r="I177" s="63"/>
      <c r="J177" s="132">
        <v>0</v>
      </c>
      <c r="K177" s="133"/>
      <c r="L177" s="133"/>
      <c r="M177" s="134"/>
      <c r="N177" s="132">
        <v>0</v>
      </c>
      <c r="O177" s="133"/>
      <c r="P177" s="133"/>
      <c r="Q177" s="134"/>
    </row>
    <row r="178" spans="1:17" ht="15.75" thickBot="1" x14ac:dyDescent="0.3">
      <c r="B178" s="45" t="s">
        <v>300</v>
      </c>
      <c r="C178" s="45"/>
      <c r="D178" s="45"/>
      <c r="E178" s="45"/>
      <c r="F178" s="45"/>
      <c r="G178" s="45"/>
      <c r="H178" s="45"/>
      <c r="I178" s="63"/>
      <c r="J178" s="132">
        <v>0</v>
      </c>
      <c r="K178" s="133"/>
      <c r="L178" s="133"/>
      <c r="M178" s="134"/>
      <c r="N178" s="132">
        <v>0</v>
      </c>
      <c r="O178" s="133"/>
      <c r="P178" s="133"/>
      <c r="Q178" s="134"/>
    </row>
    <row r="179" spans="1:17" ht="15.75" thickBot="1" x14ac:dyDescent="0.3">
      <c r="B179" s="45" t="s">
        <v>301</v>
      </c>
      <c r="C179" s="45"/>
      <c r="D179" s="45"/>
      <c r="E179" s="45"/>
      <c r="F179" s="45"/>
      <c r="G179" s="45"/>
      <c r="H179" s="45"/>
      <c r="I179" s="63"/>
      <c r="J179" s="132">
        <v>0</v>
      </c>
      <c r="K179" s="133"/>
      <c r="L179" s="133"/>
      <c r="M179" s="134"/>
      <c r="N179" s="132">
        <v>0</v>
      </c>
      <c r="O179" s="133"/>
      <c r="P179" s="133"/>
      <c r="Q179" s="134"/>
    </row>
    <row r="180" spans="1:17" ht="15.75" thickBot="1" x14ac:dyDescent="0.3">
      <c r="B180" s="45" t="s">
        <v>302</v>
      </c>
      <c r="C180" s="45"/>
      <c r="D180" s="45"/>
      <c r="E180" s="45"/>
      <c r="F180" s="45"/>
      <c r="G180" s="45"/>
      <c r="H180" s="45"/>
      <c r="I180" s="63"/>
      <c r="J180" s="132">
        <v>0</v>
      </c>
      <c r="K180" s="133"/>
      <c r="L180" s="133"/>
      <c r="M180" s="134"/>
      <c r="N180" s="132">
        <v>0</v>
      </c>
      <c r="O180" s="133"/>
      <c r="P180" s="133"/>
      <c r="Q180" s="134"/>
    </row>
    <row r="181" spans="1:17" ht="15.75" thickBot="1" x14ac:dyDescent="0.3">
      <c r="B181" s="45" t="s">
        <v>303</v>
      </c>
      <c r="C181" s="45"/>
      <c r="D181" s="45"/>
      <c r="E181" s="45"/>
      <c r="F181" s="45"/>
      <c r="G181" s="45"/>
      <c r="H181" s="45"/>
      <c r="I181" s="63"/>
      <c r="J181" s="132">
        <v>0</v>
      </c>
      <c r="K181" s="133"/>
      <c r="L181" s="133"/>
      <c r="M181" s="134"/>
      <c r="N181" s="132">
        <v>0</v>
      </c>
      <c r="O181" s="133"/>
      <c r="P181" s="133"/>
      <c r="Q181" s="134"/>
    </row>
    <row r="182" spans="1:17" ht="15.75" thickBot="1" x14ac:dyDescent="0.3">
      <c r="B182" s="45" t="s">
        <v>304</v>
      </c>
      <c r="C182" s="45"/>
      <c r="D182" s="45"/>
      <c r="E182" s="45"/>
      <c r="F182" s="45"/>
      <c r="G182" s="45"/>
      <c r="H182" s="45"/>
      <c r="I182" s="63"/>
      <c r="J182" s="132">
        <v>9</v>
      </c>
      <c r="K182" s="133"/>
      <c r="L182" s="133"/>
      <c r="M182" s="134"/>
      <c r="N182" s="132">
        <v>0</v>
      </c>
      <c r="O182" s="133"/>
      <c r="P182" s="133"/>
      <c r="Q182" s="134"/>
    </row>
    <row r="183" spans="1:17" ht="15.75" thickBot="1" x14ac:dyDescent="0.3">
      <c r="B183" s="45" t="s">
        <v>305</v>
      </c>
      <c r="C183" s="45"/>
      <c r="D183" s="45"/>
      <c r="E183" s="45"/>
      <c r="F183" s="45"/>
      <c r="G183" s="45"/>
      <c r="H183" s="45"/>
      <c r="I183" s="63"/>
      <c r="J183" s="132">
        <v>0</v>
      </c>
      <c r="K183" s="133"/>
      <c r="L183" s="133"/>
      <c r="M183" s="134"/>
      <c r="N183" s="132">
        <v>0</v>
      </c>
      <c r="O183" s="133"/>
      <c r="P183" s="133"/>
      <c r="Q183" s="134"/>
    </row>
    <row r="184" spans="1:17" ht="15.75" thickBot="1" x14ac:dyDescent="0.3">
      <c r="B184" s="45" t="s">
        <v>306</v>
      </c>
      <c r="C184" s="45"/>
      <c r="D184" s="45"/>
      <c r="E184" s="45"/>
      <c r="F184" s="45"/>
      <c r="G184" s="45"/>
      <c r="H184" s="45"/>
      <c r="I184" s="63"/>
      <c r="J184" s="132">
        <v>5</v>
      </c>
      <c r="K184" s="133"/>
      <c r="L184" s="133"/>
      <c r="M184" s="134"/>
      <c r="N184" s="132">
        <v>0</v>
      </c>
      <c r="O184" s="133"/>
      <c r="P184" s="133"/>
      <c r="Q184" s="134"/>
    </row>
    <row r="185" spans="1:17" ht="15.75" thickBot="1" x14ac:dyDescent="0.3">
      <c r="B185" s="45" t="s">
        <v>307</v>
      </c>
      <c r="C185" s="45"/>
      <c r="D185" s="45"/>
      <c r="E185" s="45"/>
      <c r="F185" s="45"/>
      <c r="G185" s="45"/>
      <c r="H185" s="45"/>
      <c r="I185" s="63"/>
      <c r="J185" s="132">
        <v>0</v>
      </c>
      <c r="K185" s="133"/>
      <c r="L185" s="133"/>
      <c r="M185" s="134"/>
      <c r="N185" s="132">
        <v>0</v>
      </c>
      <c r="O185" s="133"/>
      <c r="P185" s="133"/>
      <c r="Q185" s="134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79">
        <f>SUM(J176:M185)</f>
        <v>14</v>
      </c>
      <c r="K186" s="180"/>
      <c r="L186" s="180"/>
      <c r="M186" s="181"/>
      <c r="N186" s="179">
        <f>SUM(N176:Q185)</f>
        <v>0</v>
      </c>
      <c r="O186" s="180"/>
      <c r="P186" s="180"/>
      <c r="Q186" s="181"/>
    </row>
    <row r="188" spans="1:17" ht="31.5" customHeight="1" x14ac:dyDescent="0.25">
      <c r="B188" s="53" t="s">
        <v>308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82"/>
      <c r="C190" s="182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82"/>
      <c r="K190" s="182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322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14</v>
      </c>
      <c r="E203" s="25">
        <v>14</v>
      </c>
      <c r="F203" s="25"/>
      <c r="G203" s="24">
        <f t="shared" ref="G203:G204" si="30">SUM(H203:I203)</f>
        <v>27</v>
      </c>
      <c r="H203" s="25">
        <v>26</v>
      </c>
      <c r="I203" s="25">
        <v>1</v>
      </c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53" t="s">
        <v>309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5</v>
      </c>
      <c r="K211" s="36"/>
      <c r="L211" s="69">
        <f>SUM(N211:Q211)</f>
        <v>5</v>
      </c>
      <c r="M211" s="69"/>
      <c r="N211" s="36">
        <v>2</v>
      </c>
      <c r="O211" s="36"/>
      <c r="P211" s="36">
        <v>3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310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/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311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3</v>
      </c>
      <c r="J239" s="46"/>
      <c r="K239" s="47"/>
      <c r="L239" s="36"/>
      <c r="M239" s="36"/>
      <c r="N239" s="36"/>
      <c r="O239" s="36">
        <v>3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 x14ac:dyDescent="0.3">
      <c r="B245" s="37" t="s">
        <v>312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313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 x14ac:dyDescent="0.3">
      <c r="B247" s="41" t="s">
        <v>328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316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328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320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328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456" yWindow="732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4:Q114 J118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456" yWindow="732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315</v>
      </c>
    </row>
    <row r="2" spans="1:1" x14ac:dyDescent="0.25">
      <c r="A2" t="s">
        <v>314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287</v>
      </c>
    </row>
    <row r="2" spans="1:1" x14ac:dyDescent="0.25">
      <c r="A2" t="s">
        <v>289</v>
      </c>
    </row>
    <row r="3" spans="1:1" x14ac:dyDescent="0.25">
      <c r="A3" t="s">
        <v>288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246</v>
      </c>
    </row>
    <row r="2" spans="1:1" x14ac:dyDescent="0.25">
      <c r="A2" t="s">
        <v>93</v>
      </c>
    </row>
    <row r="3" spans="1:1" x14ac:dyDescent="0.25">
      <c r="A3" t="s">
        <v>247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main</cp:lastModifiedBy>
  <cp:lastPrinted>2016-11-01T11:48:05Z</cp:lastPrinted>
  <dcterms:created xsi:type="dcterms:W3CDTF">2016-04-14T14:10:28Z</dcterms:created>
  <dcterms:modified xsi:type="dcterms:W3CDTF">2016-12-02T11:57:56Z</dcterms:modified>
</cp:coreProperties>
</file>